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1973\НА САЙТ\декабрь\"/>
    </mc:Choice>
  </mc:AlternateContent>
  <xr:revisionPtr revIDLastSave="0" documentId="8_{EEC01D4C-2527-4780-B508-08EB82568A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РМА" sheetId="1" r:id="rId1"/>
    <sheet name="ОБРАЗЕЦ ЗАПОЛНЕНИЯ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<sst xmlns="http://schemas.openxmlformats.org/spreadsheetml/2006/main" count="109" uniqueCount="59">
  <si>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</si>
  <si>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</si>
  <si>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</si>
  <si>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</si>
  <si>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</si>
  <si>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</si>
  <si>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</si>
  <si>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</si>
  <si>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</si>
  <si>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</si>
  <si>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</si>
  <si>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</si>
  <si>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</si>
  <si>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</si>
  <si>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</si>
  <si>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</si>
  <si>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</si>
  <si>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</si>
  <si>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</si>
  <si>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</si>
  <si>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</si>
  <si>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</si>
  <si>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</si>
  <si>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</si>
  <si>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</si>
  <si>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</si>
  <si>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</si>
  <si>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</si>
  <si>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</si>
  <si>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</si>
  <si>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</si>
  <si>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</si>
  <si>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</si>
  <si>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</si>
  <si>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</si>
  <si>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</si>
  <si>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</si>
  <si>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</si>
  <si>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</si>
  <si>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</si>
  <si>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</si>
  <si>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</si>
  <si>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</si>
  <si>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</si>
  <si>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</si>
  <si>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</si>
  <si>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</si>
  <si>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</si>
  <si>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</si>
  <si>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</si>
  <si>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</si>
  <si>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</si>
  <si>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</si>
  <si>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</si>
  <si>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</si>
  <si>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</si>
  <si>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</si>
  <si>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 xml:space="preserve">Информация о результатах рассмотрения обращений граждан,
организаций и общественных объединений за  IV квартал 2025 года
</t>
  </si>
  <si>
    <t>пп. 22, 23 п. 1 ст. 10; пп. 4, 8, пп. 9, 9_2 п. 2 ст.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</si>
</sst>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/>
    <xf numFmtId="0" fontId="5" fillId="0" borderId="12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abSelected="1" topLeftCell="A34" workbookViewId="0">
      <selection activeCell="F44" sqref="F44"/>
    </sheetView>
  </sheetViews>
  <sheetFormatPr defaultRowHeight="14.4" x14ac:dyDescent="0.3"/>
  <cols>
    <col min="1" max="1" width="29.44140625" customWidth="1"/>
    <col min="2" max="2" width="18.6640625" customWidth="1"/>
  </cols>
  <sheetData>
    <row r="1" spans="1:2" ht="60" customHeight="1" x14ac:dyDescent="0.3">
      <c r="A1" s="40" t="s">
        <v>57</v>
      </c>
      <c r="B1" s="40"/>
    </row>
    <row r="2" spans="1:2" ht="36" customHeight="1" x14ac:dyDescent="0.3">
      <c r="A2" s="13" t="s">
        <v>39</v>
      </c>
      <c r="B2" s="18"/>
    </row>
    <row r="3" spans="1:2" ht="16.5" customHeight="1" thickBot="1" x14ac:dyDescent="0.35">
      <c r="A3" s="9"/>
      <c r="B3" s="9"/>
    </row>
    <row r="4" spans="1:2" ht="15" thickBot="1" x14ac:dyDescent="0.35">
      <c r="A4" s="38" t="s">
        <v>31</v>
      </c>
      <c r="B4" s="39"/>
    </row>
    <row r="5" spans="1:2" x14ac:dyDescent="0.3">
      <c r="A5" s="43" t="s">
        <v>30</v>
      </c>
      <c r="B5" s="46" t="s">
        <v>0</v>
      </c>
    </row>
    <row r="6" spans="1:2" x14ac:dyDescent="0.3">
      <c r="A6" s="44"/>
      <c r="B6" s="47"/>
    </row>
    <row r="7" spans="1:2" ht="15" thickBot="1" x14ac:dyDescent="0.35">
      <c r="A7" s="45"/>
      <c r="B7" s="48"/>
    </row>
    <row r="8" spans="1:2" ht="92.4" x14ac:dyDescent="0.3">
      <c r="A8" s="5" t="s">
        <v>38</v>
      </c>
      <c r="B8" s="12">
        <v>1452</v>
      </c>
    </row>
    <row r="9" spans="1:2" x14ac:dyDescent="0.3">
      <c r="A9" s="2" t="s">
        <v>1</v>
      </c>
      <c r="B9" s="3"/>
    </row>
    <row r="10" spans="1:2" x14ac:dyDescent="0.3">
      <c r="A10" s="1" t="s">
        <v>2</v>
      </c>
      <c r="B10" s="3"/>
    </row>
    <row r="11" spans="1:2" x14ac:dyDescent="0.3">
      <c r="A11" s="1" t="s">
        <v>3</v>
      </c>
      <c r="B11" s="3"/>
    </row>
    <row r="12" spans="1:2" x14ac:dyDescent="0.3">
      <c r="A12" s="4" t="s">
        <v>4</v>
      </c>
      <c r="B12" s="10">
        <f>B13+B14+B15+B16</f>
        <v>1452</v>
      </c>
    </row>
    <row r="13" spans="1:2" x14ac:dyDescent="0.3">
      <c r="A13" s="1" t="s">
        <v>5</v>
      </c>
      <c r="B13" s="3">
        <v>454</v>
      </c>
    </row>
    <row r="14" spans="1:2" x14ac:dyDescent="0.3">
      <c r="A14" s="1" t="s">
        <v>6</v>
      </c>
      <c r="B14" s="3">
        <v>887</v>
      </c>
    </row>
    <row r="15" spans="1:2" x14ac:dyDescent="0.3">
      <c r="A15" s="1" t="s">
        <v>7</v>
      </c>
      <c r="B15" s="3">
        <v>111</v>
      </c>
    </row>
    <row r="16" spans="1:2" x14ac:dyDescent="0.3">
      <c r="A16" s="1" t="s">
        <v>8</v>
      </c>
      <c r="B16" s="3"/>
    </row>
    <row r="17" spans="1:2" x14ac:dyDescent="0.3">
      <c r="A17" s="4" t="s">
        <v>9</v>
      </c>
      <c r="B17" s="10">
        <f>B18+B19+B20</f>
        <v>1452</v>
      </c>
    </row>
    <row r="18" spans="1:2" x14ac:dyDescent="0.3">
      <c r="A18" s="1" t="s">
        <v>10</v>
      </c>
      <c r="B18" s="3">
        <v>588</v>
      </c>
    </row>
    <row r="19" spans="1:2" x14ac:dyDescent="0.3">
      <c r="A19" s="1" t="s">
        <v>11</v>
      </c>
      <c r="B19" s="3">
        <v>197</v>
      </c>
    </row>
    <row r="20" spans="1:2" x14ac:dyDescent="0.3">
      <c r="A20" s="1" t="s">
        <v>12</v>
      </c>
      <c r="B20" s="3">
        <v>667</v>
      </c>
    </row>
    <row r="21" spans="1:2" x14ac:dyDescent="0.3">
      <c r="A21" s="4" t="s">
        <v>13</v>
      </c>
      <c r="B21" s="10">
        <f>B22+B23+B24+B25</f>
        <v>1452</v>
      </c>
    </row>
    <row r="22" spans="1:2" x14ac:dyDescent="0.3">
      <c r="A22" s="1" t="s">
        <v>14</v>
      </c>
      <c r="B22" s="3">
        <v>637</v>
      </c>
    </row>
    <row r="23" spans="1:2" x14ac:dyDescent="0.3">
      <c r="A23" s="1" t="s">
        <v>15</v>
      </c>
      <c r="B23" s="3">
        <v>815</v>
      </c>
    </row>
    <row r="24" spans="1:2" x14ac:dyDescent="0.3">
      <c r="A24" s="1" t="s">
        <v>16</v>
      </c>
      <c r="B24" s="3"/>
    </row>
    <row r="25" spans="1:2" x14ac:dyDescent="0.3">
      <c r="A25" s="1" t="s">
        <v>17</v>
      </c>
      <c r="B25" s="3"/>
    </row>
    <row r="26" spans="1:2" x14ac:dyDescent="0.3">
      <c r="A26" s="4" t="s">
        <v>18</v>
      </c>
      <c r="B26" s="10">
        <f>SUM(B27+B28+B30+B34)</f>
        <v>1452</v>
      </c>
    </row>
    <row r="27" spans="1:2" x14ac:dyDescent="0.3">
      <c r="A27" s="1" t="s">
        <v>19</v>
      </c>
      <c r="B27" s="3">
        <v>1174</v>
      </c>
    </row>
    <row r="28" spans="1:2" x14ac:dyDescent="0.3">
      <c r="A28" s="1" t="s">
        <v>20</v>
      </c>
      <c r="B28" s="3">
        <v>260</v>
      </c>
    </row>
    <row r="29" spans="1:2" x14ac:dyDescent="0.3">
      <c r="A29" s="1" t="s">
        <v>21</v>
      </c>
      <c r="B29" s="3"/>
    </row>
    <row r="30" spans="1:2" x14ac:dyDescent="0.3">
      <c r="A30" s="1" t="s">
        <v>22</v>
      </c>
      <c r="B30" s="3"/>
    </row>
    <row r="31" spans="1:2" x14ac:dyDescent="0.3">
      <c r="A31" s="1" t="s">
        <v>23</v>
      </c>
      <c r="B31" s="3"/>
    </row>
    <row r="32" spans="1:2" ht="14.25" customHeight="1" x14ac:dyDescent="0.3">
      <c r="A32" s="14" t="s">
        <v>24</v>
      </c>
      <c r="B32" s="3">
        <v>29</v>
      </c>
    </row>
    <row r="33" spans="1:2" x14ac:dyDescent="0.3">
      <c r="A33" s="1" t="s">
        <v>25</v>
      </c>
      <c r="B33" s="3"/>
    </row>
    <row r="34" spans="1:2" x14ac:dyDescent="0.3">
      <c r="A34" s="1" t="s">
        <v>43</v>
      </c>
      <c r="B34" s="3">
        <v>18</v>
      </c>
    </row>
    <row r="35" spans="1:2" ht="26.4" x14ac:dyDescent="0.3">
      <c r="A35" s="4" t="s">
        <v>26</v>
      </c>
      <c r="B35" s="10">
        <f>B36+B37+B38+B39</f>
        <v>1452</v>
      </c>
    </row>
    <row r="36" spans="1:2" x14ac:dyDescent="0.3">
      <c r="A36" s="1" t="s">
        <v>27</v>
      </c>
      <c r="B36" s="3">
        <v>987</v>
      </c>
    </row>
    <row r="37" spans="1:2" x14ac:dyDescent="0.3">
      <c r="A37" s="1" t="s">
        <v>28</v>
      </c>
      <c r="B37" s="3">
        <v>148</v>
      </c>
    </row>
    <row r="38" spans="1:2" ht="26.4" x14ac:dyDescent="0.3">
      <c r="A38" s="1" t="s">
        <v>29</v>
      </c>
      <c r="B38" s="3">
        <v>312</v>
      </c>
    </row>
    <row r="39" spans="1:2" x14ac:dyDescent="0.3">
      <c r="A39" s="1" t="s">
        <v>44</v>
      </c>
      <c r="B39" s="3">
        <v>5</v>
      </c>
    </row>
    <row r="40" spans="1:2" ht="15" thickBot="1" x14ac:dyDescent="0.35">
      <c r="A40" s="7"/>
      <c r="B40" s="8"/>
    </row>
    <row r="41" spans="1:2" ht="15" thickBot="1" x14ac:dyDescent="0.35">
      <c r="A41" s="20" t="s">
        <v>32</v>
      </c>
      <c r="B41" s="21"/>
    </row>
    <row r="42" spans="1:2" ht="66.599999999999994" thickBot="1" x14ac:dyDescent="0.35">
      <c r="A42" s="11" t="s">
        <v>33</v>
      </c>
      <c r="B42" s="25">
        <v>13</v>
      </c>
    </row>
    <row r="43" spans="1:2" ht="25.5" customHeight="1" thickBot="1" x14ac:dyDescent="0.35">
      <c r="A43" s="22" t="s">
        <v>34</v>
      </c>
      <c r="B43" s="23">
        <v>7</v>
      </c>
    </row>
    <row r="44" spans="1:2" ht="106.2" thickBot="1" x14ac:dyDescent="0.35">
      <c r="A44" s="22" t="s">
        <v>48</v>
      </c>
      <c r="B44" s="24" t="s">
        <v>58</v>
      </c>
    </row>
    <row r="45" spans="1:2" ht="15" thickBot="1" x14ac:dyDescent="0.35"/>
    <row r="46" spans="1:2" ht="60.75" customHeight="1" thickBot="1" x14ac:dyDescent="0.35">
      <c r="A46" s="41" t="s">
        <v>40</v>
      </c>
      <c r="B46" s="42"/>
    </row>
    <row r="47" spans="1:2" x14ac:dyDescent="0.3">
      <c r="A47" s="43" t="s">
        <v>30</v>
      </c>
      <c r="B47" s="46" t="s">
        <v>0</v>
      </c>
    </row>
    <row r="48" spans="1:2" ht="15.75" customHeight="1" x14ac:dyDescent="0.3">
      <c r="A48" s="44"/>
      <c r="B48" s="47"/>
    </row>
    <row r="49" spans="1:2" ht="15" thickBot="1" x14ac:dyDescent="0.35">
      <c r="A49" s="45"/>
      <c r="B49" s="48"/>
    </row>
    <row r="50" spans="1:2" ht="92.4" x14ac:dyDescent="0.3">
      <c r="A50" s="5" t="s">
        <v>36</v>
      </c>
      <c r="B50" s="16">
        <v>54</v>
      </c>
    </row>
    <row r="51" spans="1:2" ht="52.8" x14ac:dyDescent="0.3">
      <c r="A51" s="5" t="s">
        <v>37</v>
      </c>
      <c r="B51" s="17">
        <v>100</v>
      </c>
    </row>
    <row r="52" spans="1:2" ht="14.25" customHeight="1" x14ac:dyDescent="0.3"/>
    <row r="53" spans="1:2" ht="67.5" customHeight="1" x14ac:dyDescent="0.3">
      <c r="A53" s="49" t="s">
        <v>41</v>
      </c>
      <c r="B53" s="49"/>
    </row>
    <row r="54" spans="1:2" ht="62.25" customHeight="1" x14ac:dyDescent="0.3">
      <c r="A54" s="49" t="s">
        <v>42</v>
      </c>
      <c r="B54" s="49"/>
    </row>
    <row r="55" spans="1:2" x14ac:dyDescent="0.3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scale="5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3"/>
  <sheetViews>
    <sheetView topLeftCell="A40" workbookViewId="0">
      <selection activeCell="D52" sqref="D52"/>
    </sheetView>
  </sheetViews>
  <sheetFormatPr defaultRowHeight="14.4" x14ac:dyDescent="0.3"/>
  <cols>
    <col min="2" max="2" width="43.88671875" customWidth="1"/>
    <col min="3" max="3" width="30.6640625" customWidth="1"/>
    <col min="4" max="4" width="71.33203125" customWidth="1"/>
  </cols>
  <sheetData>
    <row r="2" spans="2:4" x14ac:dyDescent="0.3">
      <c r="B2" s="50" t="s">
        <v>45</v>
      </c>
      <c r="C2" s="50"/>
    </row>
    <row r="3" spans="2:4" x14ac:dyDescent="0.3">
      <c r="B3" s="13" t="s">
        <v>39</v>
      </c>
      <c r="C3" s="18" t="s">
        <v>46</v>
      </c>
    </row>
    <row r="4" spans="2:4" ht="15" thickBot="1" x14ac:dyDescent="0.35">
      <c r="B4" s="9"/>
      <c r="C4" s="9"/>
    </row>
    <row r="5" spans="2:4" ht="15" thickBot="1" x14ac:dyDescent="0.35">
      <c r="B5" s="38" t="s">
        <v>31</v>
      </c>
      <c r="C5" s="39"/>
    </row>
    <row r="6" spans="2:4" x14ac:dyDescent="0.3">
      <c r="B6" s="43" t="s">
        <v>30</v>
      </c>
      <c r="C6" s="46" t="s">
        <v>0</v>
      </c>
    </row>
    <row r="7" spans="2:4" x14ac:dyDescent="0.3">
      <c r="B7" s="44"/>
      <c r="C7" s="47"/>
    </row>
    <row r="8" spans="2:4" ht="15" thickBot="1" x14ac:dyDescent="0.35">
      <c r="B8" s="45"/>
      <c r="C8" s="48"/>
    </row>
    <row r="9" spans="2:4" ht="66" x14ac:dyDescent="0.3">
      <c r="B9" s="5" t="s">
        <v>38</v>
      </c>
      <c r="C9" s="12">
        <v>340</v>
      </c>
      <c r="D9" s="36" t="s">
        <v>55</v>
      </c>
    </row>
    <row r="10" spans="2:4" x14ac:dyDescent="0.3">
      <c r="B10" s="2" t="s">
        <v>1</v>
      </c>
      <c r="C10" s="3"/>
    </row>
    <row r="11" spans="2:4" ht="47.25" customHeight="1" x14ac:dyDescent="0.3">
      <c r="B11" s="1" t="s">
        <v>2</v>
      </c>
      <c r="C11" s="3">
        <v>2</v>
      </c>
      <c r="D11" s="34" t="s">
        <v>52</v>
      </c>
    </row>
    <row r="12" spans="2:4" x14ac:dyDescent="0.3">
      <c r="B12" s="1" t="s">
        <v>3</v>
      </c>
      <c r="C12" s="3">
        <v>1</v>
      </c>
    </row>
    <row r="13" spans="2:4" x14ac:dyDescent="0.3">
      <c r="B13" s="4" t="s">
        <v>4</v>
      </c>
      <c r="C13" s="10">
        <f>C14+C15+C16+C17</f>
        <v>340</v>
      </c>
      <c r="D13" t="s">
        <v>49</v>
      </c>
    </row>
    <row r="14" spans="2:4" x14ac:dyDescent="0.3">
      <c r="B14" s="1" t="s">
        <v>5</v>
      </c>
      <c r="C14" s="3">
        <v>115</v>
      </c>
    </row>
    <row r="15" spans="2:4" x14ac:dyDescent="0.3">
      <c r="B15" s="1" t="s">
        <v>6</v>
      </c>
      <c r="C15" s="3">
        <v>203</v>
      </c>
    </row>
    <row r="16" spans="2:4" x14ac:dyDescent="0.3">
      <c r="B16" s="1" t="s">
        <v>7</v>
      </c>
      <c r="C16" s="3">
        <v>22</v>
      </c>
    </row>
    <row r="17" spans="2:4" x14ac:dyDescent="0.3">
      <c r="B17" s="1" t="s">
        <v>8</v>
      </c>
      <c r="C17" s="3">
        <v>0</v>
      </c>
    </row>
    <row r="18" spans="2:4" x14ac:dyDescent="0.3">
      <c r="B18" s="4" t="s">
        <v>9</v>
      </c>
      <c r="C18" s="10">
        <f>C19+C20+C21</f>
        <v>340</v>
      </c>
      <c r="D18" t="s">
        <v>49</v>
      </c>
    </row>
    <row r="19" spans="2:4" x14ac:dyDescent="0.3">
      <c r="B19" s="1" t="s">
        <v>10</v>
      </c>
      <c r="C19" s="3">
        <v>235</v>
      </c>
    </row>
    <row r="20" spans="2:4" x14ac:dyDescent="0.3">
      <c r="B20" s="1" t="s">
        <v>11</v>
      </c>
      <c r="C20" s="3">
        <v>100</v>
      </c>
    </row>
    <row r="21" spans="2:4" x14ac:dyDescent="0.3">
      <c r="B21" s="1" t="s">
        <v>12</v>
      </c>
      <c r="C21" s="3">
        <v>5</v>
      </c>
    </row>
    <row r="22" spans="2:4" x14ac:dyDescent="0.3">
      <c r="B22" s="4" t="s">
        <v>13</v>
      </c>
      <c r="C22" s="10">
        <f>C23+C24+C25+C26</f>
        <v>340</v>
      </c>
      <c r="D22" t="s">
        <v>49</v>
      </c>
    </row>
    <row r="23" spans="2:4" x14ac:dyDescent="0.3">
      <c r="B23" s="1" t="s">
        <v>14</v>
      </c>
      <c r="C23" s="3">
        <v>300</v>
      </c>
    </row>
    <row r="24" spans="2:4" x14ac:dyDescent="0.3">
      <c r="B24" s="1" t="s">
        <v>15</v>
      </c>
      <c r="C24" s="3">
        <v>37</v>
      </c>
    </row>
    <row r="25" spans="2:4" x14ac:dyDescent="0.3">
      <c r="B25" s="1" t="s">
        <v>16</v>
      </c>
      <c r="C25" s="3">
        <v>3</v>
      </c>
    </row>
    <row r="26" spans="2:4" x14ac:dyDescent="0.3">
      <c r="B26" s="1" t="s">
        <v>17</v>
      </c>
      <c r="C26" s="3">
        <v>0</v>
      </c>
    </row>
    <row r="27" spans="2:4" x14ac:dyDescent="0.3">
      <c r="B27" s="4" t="s">
        <v>18</v>
      </c>
      <c r="C27" s="10">
        <f>SUM(C28+C29+C31+C35)</f>
        <v>340</v>
      </c>
      <c r="D27" t="s">
        <v>49</v>
      </c>
    </row>
    <row r="28" spans="2:4" x14ac:dyDescent="0.3">
      <c r="B28" s="15" t="s">
        <v>19</v>
      </c>
      <c r="C28" s="3">
        <v>100</v>
      </c>
      <c r="D28" t="s">
        <v>50</v>
      </c>
    </row>
    <row r="29" spans="2:4" ht="28.8" x14ac:dyDescent="0.3">
      <c r="B29" s="15" t="s">
        <v>20</v>
      </c>
      <c r="C29" s="3">
        <v>230</v>
      </c>
      <c r="D29" s="35" t="s">
        <v>51</v>
      </c>
    </row>
    <row r="30" spans="2:4" x14ac:dyDescent="0.3">
      <c r="B30" s="1" t="s">
        <v>21</v>
      </c>
      <c r="C30" s="3">
        <v>205</v>
      </c>
    </row>
    <row r="31" spans="2:4" x14ac:dyDescent="0.3">
      <c r="B31" s="15" t="s">
        <v>22</v>
      </c>
      <c r="C31" s="3">
        <v>3</v>
      </c>
    </row>
    <row r="32" spans="2:4" x14ac:dyDescent="0.3">
      <c r="B32" s="1" t="s">
        <v>23</v>
      </c>
      <c r="C32" s="3">
        <v>16</v>
      </c>
    </row>
    <row r="33" spans="2:7" x14ac:dyDescent="0.3">
      <c r="B33" s="14" t="s">
        <v>24</v>
      </c>
      <c r="C33" s="3">
        <v>20</v>
      </c>
    </row>
    <row r="34" spans="2:7" ht="77.25" customHeight="1" x14ac:dyDescent="0.3">
      <c r="B34" s="1" t="s">
        <v>25</v>
      </c>
      <c r="C34" s="3">
        <v>0</v>
      </c>
      <c r="D34" s="34" t="s">
        <v>56</v>
      </c>
    </row>
    <row r="35" spans="2:7" x14ac:dyDescent="0.3">
      <c r="B35" s="15" t="s">
        <v>43</v>
      </c>
      <c r="C35" s="3">
        <v>7</v>
      </c>
    </row>
    <row r="36" spans="2:7" ht="26.4" x14ac:dyDescent="0.3">
      <c r="B36" s="4" t="s">
        <v>26</v>
      </c>
      <c r="C36" s="10">
        <f>C37+C38+C39+C40</f>
        <v>340</v>
      </c>
      <c r="D36" s="33" t="s">
        <v>49</v>
      </c>
    </row>
    <row r="37" spans="2:7" x14ac:dyDescent="0.3">
      <c r="B37" s="1" t="s">
        <v>27</v>
      </c>
      <c r="C37" s="3">
        <v>25</v>
      </c>
    </row>
    <row r="38" spans="2:7" x14ac:dyDescent="0.3">
      <c r="B38" s="1" t="s">
        <v>28</v>
      </c>
      <c r="C38" s="3">
        <v>298</v>
      </c>
    </row>
    <row r="39" spans="2:7" ht="26.4" x14ac:dyDescent="0.3">
      <c r="B39" s="1" t="s">
        <v>29</v>
      </c>
      <c r="C39" s="3">
        <v>15</v>
      </c>
    </row>
    <row r="40" spans="2:7" x14ac:dyDescent="0.3">
      <c r="B40" s="1" t="s">
        <v>44</v>
      </c>
      <c r="C40" s="3">
        <v>2</v>
      </c>
    </row>
    <row r="41" spans="2:7" x14ac:dyDescent="0.3">
      <c r="B41" s="7"/>
      <c r="C41" s="8"/>
    </row>
    <row r="42" spans="2:7" x14ac:dyDescent="0.3">
      <c r="B42" s="51" t="s">
        <v>32</v>
      </c>
      <c r="C42" s="51"/>
    </row>
    <row r="43" spans="2:7" ht="39.6" x14ac:dyDescent="0.3">
      <c r="B43" s="31" t="s">
        <v>33</v>
      </c>
      <c r="C43" s="32">
        <v>6</v>
      </c>
    </row>
    <row r="44" spans="2:7" x14ac:dyDescent="0.3">
      <c r="B44" s="30" t="s">
        <v>34</v>
      </c>
      <c r="C44" s="28">
        <v>20</v>
      </c>
      <c r="E44" s="26"/>
      <c r="F44" s="26"/>
      <c r="G44" s="27"/>
    </row>
    <row r="45" spans="2:7" ht="66" x14ac:dyDescent="0.3">
      <c r="B45" s="29" t="s">
        <v>35</v>
      </c>
      <c r="C45" s="6" t="s">
        <v>53</v>
      </c>
      <c r="D45" s="34" t="s">
        <v>54</v>
      </c>
    </row>
    <row r="46" spans="2:7" x14ac:dyDescent="0.3">
      <c r="B46" s="6"/>
      <c r="C46" s="28"/>
    </row>
    <row r="47" spans="2:7" ht="24.75" customHeight="1" thickBot="1" x14ac:dyDescent="0.35">
      <c r="B47" s="19" t="s">
        <v>47</v>
      </c>
    </row>
    <row r="48" spans="2:7" ht="51.75" customHeight="1" thickBot="1" x14ac:dyDescent="0.35">
      <c r="B48" s="41" t="s">
        <v>40</v>
      </c>
      <c r="C48" s="42"/>
    </row>
    <row r="49" spans="2:3" x14ac:dyDescent="0.3">
      <c r="B49" s="43" t="s">
        <v>30</v>
      </c>
      <c r="C49" s="46" t="s">
        <v>0</v>
      </c>
    </row>
    <row r="50" spans="2:3" x14ac:dyDescent="0.3">
      <c r="B50" s="44"/>
      <c r="C50" s="47"/>
    </row>
    <row r="51" spans="2:3" ht="15" thickBot="1" x14ac:dyDescent="0.35">
      <c r="B51" s="45"/>
      <c r="C51" s="48"/>
    </row>
    <row r="52" spans="2:3" ht="66" x14ac:dyDescent="0.3">
      <c r="B52" s="5" t="s">
        <v>36</v>
      </c>
      <c r="C52" s="16">
        <v>5</v>
      </c>
    </row>
    <row r="53" spans="2:3" ht="39.6" x14ac:dyDescent="0.3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Офис 09</cp:lastModifiedBy>
  <cp:lastPrinted>2025-12-11T14:09:01Z</cp:lastPrinted>
  <dcterms:created xsi:type="dcterms:W3CDTF">2019-06-17T12:13:38Z</dcterms:created>
  <dcterms:modified xsi:type="dcterms:W3CDTF">2025-12-24T09:52:49Z</dcterms:modified>
</cp:coreProperties>
</file>